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COMMERCE\"/>
    </mc:Choice>
  </mc:AlternateContent>
  <bookViews>
    <workbookView xWindow="0" yWindow="0" windowWidth="19665" windowHeight="8130"/>
  </bookViews>
  <sheets>
    <sheet name="MERCURY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V20" i="1"/>
  <c r="V21" i="1"/>
  <c r="V22" i="1"/>
  <c r="V23" i="1"/>
  <c r="V24" i="1"/>
  <c r="V25" i="1"/>
  <c r="V26" i="1"/>
  <c r="V27" i="1"/>
  <c r="V28" i="1"/>
  <c r="V29" i="1"/>
  <c r="T23" i="1"/>
  <c r="T24" i="1"/>
  <c r="T25" i="1"/>
  <c r="T26" i="1"/>
  <c r="T27" i="1"/>
  <c r="T28" i="1"/>
  <c r="T29" i="1"/>
  <c r="R23" i="1"/>
  <c r="R24" i="1"/>
  <c r="R25" i="1"/>
  <c r="R26" i="1"/>
  <c r="R27" i="1"/>
  <c r="T20" i="1"/>
  <c r="T21" i="1"/>
  <c r="T22" i="1"/>
  <c r="R20" i="1"/>
  <c r="R21" i="1"/>
  <c r="R22" i="1"/>
  <c r="P5" i="1"/>
  <c r="V4" i="1"/>
  <c r="T11" i="1" l="1"/>
  <c r="T12" i="1"/>
  <c r="T13" i="1"/>
  <c r="T14" i="1"/>
  <c r="T15" i="1"/>
  <c r="T16" i="1"/>
  <c r="T17" i="1"/>
  <c r="T18" i="1"/>
  <c r="T19" i="1"/>
  <c r="R11" i="1"/>
  <c r="R12" i="1"/>
  <c r="R13" i="1"/>
  <c r="R14" i="1"/>
  <c r="R15" i="1"/>
  <c r="R16" i="1"/>
  <c r="R17" i="1"/>
  <c r="R18" i="1"/>
  <c r="R19" i="1"/>
  <c r="P11" i="1"/>
  <c r="P12" i="1"/>
  <c r="P13" i="1"/>
  <c r="P14" i="1"/>
  <c r="P15" i="1"/>
  <c r="P16" i="1"/>
  <c r="P17" i="1"/>
  <c r="P18" i="1"/>
  <c r="P19" i="1"/>
  <c r="N11" i="1"/>
  <c r="N12" i="1"/>
  <c r="N13" i="1"/>
  <c r="N14" i="1"/>
  <c r="N15" i="1"/>
  <c r="N16" i="1"/>
  <c r="N17" i="1"/>
  <c r="N18" i="1"/>
  <c r="N19" i="1"/>
  <c r="L11" i="1"/>
  <c r="L12" i="1"/>
  <c r="L13" i="1"/>
  <c r="L14" i="1"/>
  <c r="L15" i="1"/>
  <c r="L16" i="1"/>
  <c r="V16" i="1" s="1"/>
  <c r="L17" i="1"/>
  <c r="L18" i="1"/>
  <c r="L19" i="1"/>
  <c r="J11" i="1"/>
  <c r="J12" i="1"/>
  <c r="J13" i="1"/>
  <c r="J14" i="1"/>
  <c r="J15" i="1"/>
  <c r="J16" i="1"/>
  <c r="J17" i="1"/>
  <c r="J18" i="1"/>
  <c r="J19" i="1"/>
  <c r="R5" i="1"/>
  <c r="R6" i="1"/>
  <c r="R7" i="1"/>
  <c r="R9" i="1"/>
  <c r="R10" i="1"/>
  <c r="P6" i="1"/>
  <c r="P7" i="1"/>
  <c r="P9" i="1"/>
  <c r="P10" i="1"/>
  <c r="J9" i="1"/>
  <c r="J10" i="1"/>
  <c r="J5" i="1"/>
  <c r="J6" i="1"/>
  <c r="J7" i="1"/>
  <c r="L9" i="1"/>
  <c r="L10" i="1"/>
  <c r="L5" i="1"/>
  <c r="L6" i="1"/>
  <c r="L7" i="1"/>
  <c r="N5" i="1"/>
  <c r="N6" i="1"/>
  <c r="N7" i="1"/>
  <c r="N9" i="1"/>
  <c r="N10" i="1"/>
  <c r="T9" i="1"/>
  <c r="T10" i="1"/>
  <c r="T5" i="1"/>
  <c r="T6" i="1"/>
  <c r="T7" i="1"/>
  <c r="T8" i="1"/>
  <c r="R8" i="1"/>
  <c r="P8" i="1"/>
  <c r="N8" i="1"/>
  <c r="L8" i="1"/>
  <c r="J8" i="1"/>
  <c r="V19" i="1" l="1"/>
  <c r="V15" i="1"/>
  <c r="V18" i="1"/>
  <c r="V14" i="1"/>
  <c r="V17" i="1"/>
  <c r="D6" i="1"/>
  <c r="D7" i="1"/>
  <c r="D8" i="1"/>
  <c r="D9" i="1"/>
  <c r="D10" i="1"/>
  <c r="D11" i="1"/>
  <c r="D12" i="1"/>
  <c r="D13" i="1"/>
  <c r="D5" i="1"/>
  <c r="F8" i="1"/>
  <c r="F9" i="1"/>
  <c r="V9" i="1" s="1"/>
  <c r="F10" i="1"/>
  <c r="V10" i="1" s="1"/>
  <c r="F11" i="1"/>
  <c r="F12" i="1"/>
  <c r="V12" i="1" s="1"/>
  <c r="F13" i="1"/>
  <c r="H8" i="1"/>
  <c r="H9" i="1"/>
  <c r="H10" i="1"/>
  <c r="H11" i="1"/>
  <c r="H12" i="1"/>
  <c r="H13" i="1"/>
  <c r="V13" i="1" l="1"/>
  <c r="V8" i="1"/>
  <c r="V11" i="1"/>
  <c r="H6" i="1"/>
  <c r="H7" i="1"/>
  <c r="H5" i="1"/>
  <c r="F6" i="1"/>
  <c r="F7" i="1"/>
  <c r="F5" i="1"/>
  <c r="V5" i="1" s="1"/>
  <c r="V7" i="1" l="1"/>
  <c r="V6" i="1"/>
</calcChain>
</file>

<file path=xl/sharedStrings.xml><?xml version="1.0" encoding="utf-8"?>
<sst xmlns="http://schemas.openxmlformats.org/spreadsheetml/2006/main" count="55" uniqueCount="26">
  <si>
    <t>Date</t>
  </si>
  <si>
    <t>Chauffage</t>
  </si>
  <si>
    <t>T Matin</t>
  </si>
  <si>
    <t>Dalle</t>
  </si>
  <si>
    <t>O</t>
  </si>
  <si>
    <t>N</t>
  </si>
  <si>
    <t>Radiateurs C</t>
  </si>
  <si>
    <t>Rad. Auto</t>
  </si>
  <si>
    <t>Rad.Eco</t>
  </si>
  <si>
    <t>10/12/2018 9h00</t>
  </si>
  <si>
    <t>Delta</t>
  </si>
  <si>
    <t>Relevé</t>
  </si>
  <si>
    <t>Plein</t>
  </si>
  <si>
    <t>Creuse</t>
  </si>
  <si>
    <t>Bleu</t>
  </si>
  <si>
    <t>Blanc</t>
  </si>
  <si>
    <t>11/12/2018 9h30</t>
  </si>
  <si>
    <t>PàC</t>
  </si>
  <si>
    <t>Pleine</t>
  </si>
  <si>
    <t>Creuses</t>
  </si>
  <si>
    <t>Rouge</t>
  </si>
  <si>
    <t>Pleines</t>
  </si>
  <si>
    <t>12/12/2018 9h15</t>
  </si>
  <si>
    <t>13/12/2018 9h15</t>
  </si>
  <si>
    <t>CONSO Totale</t>
  </si>
  <si>
    <t>14/12/2018 9h20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</si>
</sst>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T13" sqref="T13"/>
    </sheetView>
  </sheetViews>
  <sheetFormatPr baseColWidth="10" defaultRowHeight="15" x14ac:dyDescent="0.25"/>
  <cols>
    <col min="1" max="2" width="14.28515625" customWidth="1"/>
    <col min="3" max="3" width="8.7109375" customWidth="1"/>
    <col min="4" max="4" width="8" customWidth="1"/>
    <col min="5" max="5" width="9.28515625" customWidth="1"/>
    <col min="6" max="6" width="7.28515625" customWidth="1"/>
    <col min="7" max="7" width="8.28515625" customWidth="1"/>
    <col min="8" max="8" width="7.7109375" customWidth="1"/>
    <col min="9" max="10" width="9.140625" customWidth="1"/>
    <col min="11" max="12" width="9.42578125" customWidth="1"/>
    <col min="13" max="16" width="8.28515625" customWidth="1"/>
    <col min="17" max="18" width="9" customWidth="1"/>
    <col min="19" max="20" width="8.7109375" customWidth="1"/>
  </cols>
  <sheetData>
    <row r="1" spans="1:26" ht="30" x14ac:dyDescent="0.25">
      <c r="A1" t="s">
        <v>0</v>
      </c>
      <c r="B1" t="s">
        <v>2</v>
      </c>
      <c r="C1" s="5" t="s">
        <v>14</v>
      </c>
      <c r="D1" s="5"/>
      <c r="E1" s="5"/>
      <c r="F1" s="5"/>
      <c r="G1" s="5"/>
      <c r="H1" s="5"/>
      <c r="I1" s="5" t="s">
        <v>15</v>
      </c>
      <c r="J1" s="5"/>
      <c r="K1" s="5"/>
      <c r="L1" s="5"/>
      <c r="M1" s="5"/>
      <c r="N1" s="5"/>
      <c r="O1" s="5" t="s">
        <v>20</v>
      </c>
      <c r="P1" s="5"/>
      <c r="Q1" s="5"/>
      <c r="R1" s="5"/>
      <c r="S1" s="5"/>
      <c r="T1" s="5"/>
      <c r="U1" t="s">
        <v>3</v>
      </c>
      <c r="V1" s="4" t="s">
        <v>24</v>
      </c>
      <c r="W1" t="s">
        <v>6</v>
      </c>
      <c r="X1" t="s">
        <v>7</v>
      </c>
      <c r="Y1" t="s">
        <v>8</v>
      </c>
      <c r="Z1" t="s">
        <v>17</v>
      </c>
    </row>
    <row r="2" spans="1:26" x14ac:dyDescent="0.25">
      <c r="C2" s="5" t="s">
        <v>1</v>
      </c>
      <c r="D2" s="5"/>
      <c r="E2" s="5" t="s">
        <v>12</v>
      </c>
      <c r="F2" s="5"/>
      <c r="G2" s="5" t="s">
        <v>13</v>
      </c>
      <c r="H2" s="5"/>
      <c r="I2" s="5" t="s">
        <v>1</v>
      </c>
      <c r="J2" s="5"/>
      <c r="K2" s="5" t="s">
        <v>18</v>
      </c>
      <c r="L2" s="5"/>
      <c r="M2" s="5" t="s">
        <v>19</v>
      </c>
      <c r="N2" s="5"/>
      <c r="O2" s="5" t="s">
        <v>1</v>
      </c>
      <c r="P2" s="5"/>
      <c r="Q2" s="5" t="s">
        <v>21</v>
      </c>
      <c r="R2" s="5"/>
      <c r="S2" s="5" t="s">
        <v>19</v>
      </c>
      <c r="T2" s="5"/>
    </row>
    <row r="3" spans="1:26" x14ac:dyDescent="0.25">
      <c r="C3" s="2" t="s">
        <v>11</v>
      </c>
      <c r="D3" s="2" t="s">
        <v>10</v>
      </c>
      <c r="E3" s="3" t="s">
        <v>11</v>
      </c>
      <c r="F3" s="3" t="s">
        <v>10</v>
      </c>
      <c r="G3" s="3" t="s">
        <v>11</v>
      </c>
      <c r="H3" s="3" t="s">
        <v>10</v>
      </c>
      <c r="K3" s="3" t="s">
        <v>11</v>
      </c>
      <c r="L3" s="3" t="s">
        <v>10</v>
      </c>
      <c r="M3" s="3" t="s">
        <v>11</v>
      </c>
      <c r="N3" s="3" t="s">
        <v>10</v>
      </c>
      <c r="O3" s="3"/>
      <c r="P3" s="3"/>
      <c r="Q3" s="3" t="s">
        <v>11</v>
      </c>
      <c r="R3" s="3" t="s">
        <v>10</v>
      </c>
      <c r="S3" s="3" t="s">
        <v>11</v>
      </c>
      <c r="T3" s="3" t="s">
        <v>10</v>
      </c>
    </row>
    <row r="4" spans="1:26" x14ac:dyDescent="0.25">
      <c r="A4" s="1">
        <v>43439</v>
      </c>
      <c r="C4">
        <v>2603</v>
      </c>
      <c r="E4">
        <v>10672</v>
      </c>
      <c r="G4">
        <v>8285</v>
      </c>
      <c r="I4">
        <v>440</v>
      </c>
      <c r="K4">
        <v>777</v>
      </c>
      <c r="M4">
        <v>1904</v>
      </c>
      <c r="O4">
        <v>127</v>
      </c>
      <c r="Q4">
        <v>193</v>
      </c>
      <c r="S4">
        <v>159</v>
      </c>
      <c r="U4" t="s">
        <v>4</v>
      </c>
      <c r="V4">
        <f>F4+H4+L4+N4+R4+T4</f>
        <v>0</v>
      </c>
      <c r="Z4" t="s">
        <v>5</v>
      </c>
    </row>
    <row r="5" spans="1:26" x14ac:dyDescent="0.25">
      <c r="A5" s="1">
        <v>43440</v>
      </c>
      <c r="B5">
        <v>4.5999999999999996</v>
      </c>
      <c r="C5">
        <v>2603</v>
      </c>
      <c r="D5">
        <f>C5-C4</f>
        <v>0</v>
      </c>
      <c r="E5">
        <v>10674</v>
      </c>
      <c r="F5">
        <f t="shared" ref="F5:F13" si="0">E5-E4</f>
        <v>2</v>
      </c>
      <c r="G5">
        <v>8335</v>
      </c>
      <c r="H5">
        <f>G5-G4</f>
        <v>50</v>
      </c>
      <c r="I5">
        <v>440</v>
      </c>
      <c r="J5">
        <f t="shared" ref="J5:J7" si="1">I5-I4</f>
        <v>0</v>
      </c>
      <c r="K5">
        <v>777</v>
      </c>
      <c r="L5">
        <f t="shared" ref="L5:L7" si="2">K5-K4</f>
        <v>0</v>
      </c>
      <c r="M5">
        <v>1904</v>
      </c>
      <c r="N5">
        <f t="shared" ref="N5:N7" si="3">M5-M4</f>
        <v>0</v>
      </c>
      <c r="O5">
        <v>127</v>
      </c>
      <c r="P5">
        <f t="shared" ref="P5:P7" si="4">O5-O4</f>
        <v>0</v>
      </c>
      <c r="Q5">
        <v>193</v>
      </c>
      <c r="R5">
        <f t="shared" ref="R5:R7" si="5">Q5-Q4</f>
        <v>0</v>
      </c>
      <c r="S5">
        <v>159</v>
      </c>
      <c r="T5">
        <f t="shared" ref="T5:T29" si="6">S5-S4</f>
        <v>0</v>
      </c>
      <c r="U5" t="s">
        <v>4</v>
      </c>
      <c r="V5">
        <f t="shared" ref="V5:V29" si="7">F5+H5+L5+N5+R5+T5</f>
        <v>52</v>
      </c>
      <c r="Z5" t="s">
        <v>5</v>
      </c>
    </row>
    <row r="6" spans="1:26" x14ac:dyDescent="0.25">
      <c r="A6" s="1">
        <v>43441</v>
      </c>
      <c r="B6">
        <v>6.9</v>
      </c>
      <c r="C6">
        <v>2604</v>
      </c>
      <c r="D6">
        <f t="shared" ref="D6:D13" si="8">C6-C5</f>
        <v>1</v>
      </c>
      <c r="E6">
        <v>10686</v>
      </c>
      <c r="F6">
        <f t="shared" si="0"/>
        <v>12</v>
      </c>
      <c r="G6">
        <v>8341</v>
      </c>
      <c r="H6">
        <f t="shared" ref="H6:H13" si="9">G6-G5</f>
        <v>6</v>
      </c>
      <c r="I6">
        <v>440</v>
      </c>
      <c r="J6">
        <f t="shared" si="1"/>
        <v>0</v>
      </c>
      <c r="K6">
        <v>777</v>
      </c>
      <c r="L6">
        <f t="shared" si="2"/>
        <v>0</v>
      </c>
      <c r="M6">
        <v>1904</v>
      </c>
      <c r="N6">
        <f t="shared" si="3"/>
        <v>0</v>
      </c>
      <c r="O6">
        <v>127</v>
      </c>
      <c r="P6">
        <f t="shared" si="4"/>
        <v>0</v>
      </c>
      <c r="Q6">
        <v>193</v>
      </c>
      <c r="R6">
        <f t="shared" si="5"/>
        <v>0</v>
      </c>
      <c r="S6">
        <v>159</v>
      </c>
      <c r="T6">
        <f t="shared" si="6"/>
        <v>0</v>
      </c>
      <c r="U6" t="s">
        <v>5</v>
      </c>
      <c r="V6">
        <f t="shared" si="7"/>
        <v>18</v>
      </c>
      <c r="W6">
        <v>1</v>
      </c>
      <c r="X6">
        <v>1</v>
      </c>
      <c r="Y6">
        <v>0</v>
      </c>
      <c r="Z6" t="s">
        <v>5</v>
      </c>
    </row>
    <row r="7" spans="1:26" x14ac:dyDescent="0.25">
      <c r="A7" s="1">
        <v>43442</v>
      </c>
      <c r="B7">
        <v>5.7</v>
      </c>
      <c r="C7">
        <v>2642</v>
      </c>
      <c r="D7">
        <f t="shared" si="8"/>
        <v>38</v>
      </c>
      <c r="E7">
        <v>10734</v>
      </c>
      <c r="F7">
        <f t="shared" si="0"/>
        <v>48</v>
      </c>
      <c r="G7">
        <v>8346</v>
      </c>
      <c r="H7">
        <f t="shared" si="9"/>
        <v>5</v>
      </c>
      <c r="I7">
        <v>440</v>
      </c>
      <c r="J7">
        <f t="shared" si="1"/>
        <v>0</v>
      </c>
      <c r="K7">
        <v>777</v>
      </c>
      <c r="L7">
        <f t="shared" si="2"/>
        <v>0</v>
      </c>
      <c r="M7">
        <v>1904</v>
      </c>
      <c r="N7">
        <f t="shared" si="3"/>
        <v>0</v>
      </c>
      <c r="O7">
        <v>127</v>
      </c>
      <c r="P7">
        <f t="shared" si="4"/>
        <v>0</v>
      </c>
      <c r="Q7">
        <v>193</v>
      </c>
      <c r="R7">
        <f t="shared" si="5"/>
        <v>0</v>
      </c>
      <c r="S7">
        <v>159</v>
      </c>
      <c r="T7">
        <f t="shared" si="6"/>
        <v>0</v>
      </c>
      <c r="U7" t="s">
        <v>5</v>
      </c>
      <c r="V7">
        <f t="shared" si="7"/>
        <v>53</v>
      </c>
      <c r="W7">
        <v>0</v>
      </c>
      <c r="X7">
        <v>1</v>
      </c>
      <c r="Y7">
        <v>0</v>
      </c>
      <c r="Z7" t="s">
        <v>5</v>
      </c>
    </row>
    <row r="8" spans="1:26" x14ac:dyDescent="0.25">
      <c r="A8" s="1">
        <v>43443</v>
      </c>
      <c r="B8">
        <v>7</v>
      </c>
      <c r="C8">
        <v>2666</v>
      </c>
      <c r="D8">
        <f t="shared" si="8"/>
        <v>24</v>
      </c>
      <c r="E8">
        <v>10781</v>
      </c>
      <c r="F8">
        <f t="shared" si="0"/>
        <v>47</v>
      </c>
      <c r="G8">
        <v>8357</v>
      </c>
      <c r="H8">
        <f t="shared" si="9"/>
        <v>11</v>
      </c>
      <c r="I8">
        <v>440</v>
      </c>
      <c r="J8">
        <f t="shared" ref="J8:J19" si="10">I8-I7</f>
        <v>0</v>
      </c>
      <c r="K8">
        <v>777</v>
      </c>
      <c r="L8">
        <f t="shared" ref="L8:L19" si="11">K8-K7</f>
        <v>0</v>
      </c>
      <c r="M8">
        <v>1904</v>
      </c>
      <c r="N8">
        <f>M8-M7</f>
        <v>0</v>
      </c>
      <c r="O8">
        <v>127</v>
      </c>
      <c r="P8">
        <f>O8-O7</f>
        <v>0</v>
      </c>
      <c r="Q8">
        <v>193</v>
      </c>
      <c r="R8">
        <f t="shared" ref="R8:T23" si="12">Q8-Q7</f>
        <v>0</v>
      </c>
      <c r="S8">
        <v>159</v>
      </c>
      <c r="T8">
        <f t="shared" si="12"/>
        <v>0</v>
      </c>
      <c r="U8" t="s">
        <v>5</v>
      </c>
      <c r="V8">
        <f t="shared" si="7"/>
        <v>58</v>
      </c>
      <c r="Z8" t="s">
        <v>5</v>
      </c>
    </row>
    <row r="9" spans="1:26" x14ac:dyDescent="0.25">
      <c r="A9" t="s">
        <v>9</v>
      </c>
      <c r="B9">
        <v>5.6</v>
      </c>
      <c r="C9">
        <v>2666</v>
      </c>
      <c r="D9">
        <f t="shared" si="8"/>
        <v>0</v>
      </c>
      <c r="E9">
        <v>10804</v>
      </c>
      <c r="F9">
        <f t="shared" si="0"/>
        <v>23</v>
      </c>
      <c r="G9">
        <v>8373</v>
      </c>
      <c r="H9">
        <f t="shared" si="9"/>
        <v>16</v>
      </c>
      <c r="I9">
        <v>440</v>
      </c>
      <c r="J9">
        <f t="shared" si="10"/>
        <v>0</v>
      </c>
      <c r="K9">
        <v>782</v>
      </c>
      <c r="L9">
        <f t="shared" si="11"/>
        <v>5</v>
      </c>
      <c r="M9">
        <v>1904</v>
      </c>
      <c r="N9">
        <f>M9-M8</f>
        <v>0</v>
      </c>
      <c r="O9">
        <v>127</v>
      </c>
      <c r="P9">
        <f t="shared" ref="P9:P19" si="13">O9-O8</f>
        <v>0</v>
      </c>
      <c r="Q9">
        <v>193</v>
      </c>
      <c r="R9">
        <f t="shared" si="12"/>
        <v>0</v>
      </c>
      <c r="S9">
        <v>159</v>
      </c>
      <c r="T9">
        <f t="shared" si="6"/>
        <v>0</v>
      </c>
      <c r="U9" t="s">
        <v>5</v>
      </c>
      <c r="V9">
        <f t="shared" si="7"/>
        <v>44</v>
      </c>
      <c r="Z9" t="s">
        <v>4</v>
      </c>
    </row>
    <row r="10" spans="1:26" x14ac:dyDescent="0.25">
      <c r="A10" t="s">
        <v>16</v>
      </c>
      <c r="B10">
        <v>2.2000000000000002</v>
      </c>
      <c r="C10">
        <v>2666</v>
      </c>
      <c r="D10">
        <f t="shared" si="8"/>
        <v>0</v>
      </c>
      <c r="E10">
        <v>10804</v>
      </c>
      <c r="F10">
        <f t="shared" si="0"/>
        <v>0</v>
      </c>
      <c r="G10">
        <v>8373</v>
      </c>
      <c r="H10">
        <f t="shared" si="9"/>
        <v>0</v>
      </c>
      <c r="I10">
        <v>440</v>
      </c>
      <c r="J10">
        <f t="shared" si="10"/>
        <v>0</v>
      </c>
      <c r="K10">
        <v>795</v>
      </c>
      <c r="L10">
        <f t="shared" si="11"/>
        <v>13</v>
      </c>
      <c r="M10">
        <v>1913</v>
      </c>
      <c r="N10">
        <f>M10-M9</f>
        <v>9</v>
      </c>
      <c r="O10">
        <v>127</v>
      </c>
      <c r="P10">
        <f t="shared" si="13"/>
        <v>0</v>
      </c>
      <c r="Q10">
        <v>196</v>
      </c>
      <c r="R10">
        <f t="shared" si="12"/>
        <v>3</v>
      </c>
      <c r="S10">
        <v>159</v>
      </c>
      <c r="T10">
        <f t="shared" si="6"/>
        <v>0</v>
      </c>
      <c r="U10" t="s">
        <v>5</v>
      </c>
      <c r="V10">
        <f t="shared" si="7"/>
        <v>25</v>
      </c>
      <c r="Z10" t="s">
        <v>4</v>
      </c>
    </row>
    <row r="11" spans="1:26" x14ac:dyDescent="0.25">
      <c r="A11" t="s">
        <v>22</v>
      </c>
      <c r="B11">
        <v>1.3</v>
      </c>
      <c r="C11">
        <v>2666</v>
      </c>
      <c r="D11">
        <f t="shared" si="8"/>
        <v>0</v>
      </c>
      <c r="E11">
        <v>10804</v>
      </c>
      <c r="F11">
        <f t="shared" si="0"/>
        <v>0</v>
      </c>
      <c r="G11">
        <v>8373</v>
      </c>
      <c r="H11">
        <f t="shared" si="9"/>
        <v>0</v>
      </c>
      <c r="I11">
        <v>440</v>
      </c>
      <c r="J11">
        <f t="shared" si="10"/>
        <v>0</v>
      </c>
      <c r="K11">
        <v>795</v>
      </c>
      <c r="L11">
        <f t="shared" si="11"/>
        <v>0</v>
      </c>
      <c r="M11">
        <v>1913</v>
      </c>
      <c r="N11">
        <f t="shared" ref="N11:N19" si="14">M11-M10</f>
        <v>0</v>
      </c>
      <c r="O11">
        <v>128</v>
      </c>
      <c r="P11">
        <f t="shared" si="13"/>
        <v>1</v>
      </c>
      <c r="Q11">
        <v>207</v>
      </c>
      <c r="R11">
        <f t="shared" si="12"/>
        <v>11</v>
      </c>
      <c r="S11">
        <v>164</v>
      </c>
      <c r="T11">
        <f t="shared" si="6"/>
        <v>5</v>
      </c>
      <c r="U11" t="s">
        <v>5</v>
      </c>
      <c r="V11">
        <f t="shared" si="7"/>
        <v>16</v>
      </c>
    </row>
    <row r="12" spans="1:26" x14ac:dyDescent="0.25">
      <c r="A12" t="s">
        <v>23</v>
      </c>
      <c r="B12">
        <v>1.2</v>
      </c>
      <c r="C12">
        <v>2666</v>
      </c>
      <c r="D12">
        <f t="shared" si="8"/>
        <v>0</v>
      </c>
      <c r="E12">
        <v>10804</v>
      </c>
      <c r="F12">
        <f t="shared" si="0"/>
        <v>0</v>
      </c>
      <c r="G12">
        <v>8373</v>
      </c>
      <c r="H12">
        <f t="shared" si="9"/>
        <v>0</v>
      </c>
      <c r="I12">
        <v>440</v>
      </c>
      <c r="J12">
        <f t="shared" si="10"/>
        <v>0</v>
      </c>
      <c r="K12">
        <v>795</v>
      </c>
      <c r="L12">
        <f t="shared" si="11"/>
        <v>0</v>
      </c>
      <c r="M12">
        <v>1913</v>
      </c>
      <c r="N12">
        <f t="shared" si="14"/>
        <v>0</v>
      </c>
      <c r="O12">
        <v>129</v>
      </c>
      <c r="P12">
        <f t="shared" si="13"/>
        <v>1</v>
      </c>
      <c r="Q12">
        <v>219</v>
      </c>
      <c r="R12">
        <f t="shared" si="12"/>
        <v>12</v>
      </c>
      <c r="S12">
        <v>170</v>
      </c>
      <c r="T12">
        <f t="shared" si="6"/>
        <v>6</v>
      </c>
      <c r="U12" t="s">
        <v>5</v>
      </c>
      <c r="V12">
        <f t="shared" si="7"/>
        <v>18</v>
      </c>
    </row>
    <row r="13" spans="1:26" x14ac:dyDescent="0.25">
      <c r="A13" t="s">
        <v>25</v>
      </c>
      <c r="B13">
        <v>0.4</v>
      </c>
      <c r="C13">
        <v>2666</v>
      </c>
      <c r="D13">
        <f t="shared" si="8"/>
        <v>0</v>
      </c>
      <c r="E13">
        <v>10804</v>
      </c>
      <c r="F13">
        <f t="shared" si="0"/>
        <v>0</v>
      </c>
      <c r="G13">
        <v>8373</v>
      </c>
      <c r="H13">
        <f t="shared" si="9"/>
        <v>0</v>
      </c>
      <c r="I13">
        <v>440</v>
      </c>
      <c r="J13">
        <f t="shared" si="10"/>
        <v>0</v>
      </c>
      <c r="K13">
        <v>795</v>
      </c>
      <c r="L13">
        <f t="shared" si="11"/>
        <v>0</v>
      </c>
      <c r="M13">
        <v>1913</v>
      </c>
      <c r="N13">
        <f t="shared" si="14"/>
        <v>0</v>
      </c>
      <c r="O13">
        <v>130</v>
      </c>
      <c r="P13">
        <f t="shared" si="13"/>
        <v>1</v>
      </c>
      <c r="Q13">
        <v>232</v>
      </c>
      <c r="R13">
        <f t="shared" si="12"/>
        <v>13</v>
      </c>
      <c r="S13">
        <v>177</v>
      </c>
      <c r="T13">
        <f t="shared" si="6"/>
        <v>7</v>
      </c>
      <c r="V13">
        <f t="shared" si="7"/>
        <v>20</v>
      </c>
    </row>
    <row r="14" spans="1:26" x14ac:dyDescent="0.25">
      <c r="J14">
        <f t="shared" si="10"/>
        <v>-440</v>
      </c>
      <c r="L14">
        <f t="shared" si="11"/>
        <v>-795</v>
      </c>
      <c r="N14">
        <f t="shared" si="14"/>
        <v>-1913</v>
      </c>
      <c r="P14">
        <f t="shared" si="13"/>
        <v>-130</v>
      </c>
      <c r="R14">
        <f t="shared" si="12"/>
        <v>-232</v>
      </c>
      <c r="T14">
        <f t="shared" si="6"/>
        <v>-177</v>
      </c>
      <c r="V14">
        <f t="shared" si="7"/>
        <v>-3117</v>
      </c>
    </row>
    <row r="15" spans="1:26" x14ac:dyDescent="0.25">
      <c r="J15">
        <f t="shared" si="10"/>
        <v>0</v>
      </c>
      <c r="L15">
        <f t="shared" si="11"/>
        <v>0</v>
      </c>
      <c r="N15">
        <f t="shared" si="14"/>
        <v>0</v>
      </c>
      <c r="P15">
        <f t="shared" si="13"/>
        <v>0</v>
      </c>
      <c r="R15">
        <f t="shared" si="12"/>
        <v>0</v>
      </c>
      <c r="T15">
        <f t="shared" si="6"/>
        <v>0</v>
      </c>
      <c r="V15">
        <f t="shared" si="7"/>
        <v>0</v>
      </c>
    </row>
    <row r="16" spans="1:26" x14ac:dyDescent="0.25">
      <c r="J16">
        <f t="shared" si="10"/>
        <v>0</v>
      </c>
      <c r="L16">
        <f t="shared" si="11"/>
        <v>0</v>
      </c>
      <c r="N16">
        <f t="shared" si="14"/>
        <v>0</v>
      </c>
      <c r="P16">
        <f t="shared" si="13"/>
        <v>0</v>
      </c>
      <c r="R16">
        <f t="shared" si="12"/>
        <v>0</v>
      </c>
      <c r="T16">
        <f t="shared" si="6"/>
        <v>0</v>
      </c>
      <c r="V16">
        <f t="shared" si="7"/>
        <v>0</v>
      </c>
    </row>
    <row r="17" spans="4:22" x14ac:dyDescent="0.25">
      <c r="J17">
        <f t="shared" si="10"/>
        <v>0</v>
      </c>
      <c r="L17">
        <f t="shared" si="11"/>
        <v>0</v>
      </c>
      <c r="N17">
        <f t="shared" si="14"/>
        <v>0</v>
      </c>
      <c r="P17">
        <f t="shared" si="13"/>
        <v>0</v>
      </c>
      <c r="R17">
        <f t="shared" si="12"/>
        <v>0</v>
      </c>
      <c r="T17">
        <f t="shared" si="6"/>
        <v>0</v>
      </c>
      <c r="V17">
        <f t="shared" si="7"/>
        <v>0</v>
      </c>
    </row>
    <row r="18" spans="4:22" x14ac:dyDescent="0.25">
      <c r="J18">
        <f t="shared" si="10"/>
        <v>0</v>
      </c>
      <c r="L18">
        <f t="shared" si="11"/>
        <v>0</v>
      </c>
      <c r="N18">
        <f t="shared" si="14"/>
        <v>0</v>
      </c>
      <c r="P18">
        <f t="shared" si="13"/>
        <v>0</v>
      </c>
      <c r="R18">
        <f t="shared" si="12"/>
        <v>0</v>
      </c>
      <c r="T18">
        <f t="shared" si="6"/>
        <v>0</v>
      </c>
      <c r="V18">
        <f t="shared" si="7"/>
        <v>0</v>
      </c>
    </row>
    <row r="19" spans="4:22" x14ac:dyDescent="0.25">
      <c r="J19">
        <f t="shared" si="10"/>
        <v>0</v>
      </c>
      <c r="L19">
        <f t="shared" si="11"/>
        <v>0</v>
      </c>
      <c r="N19">
        <f t="shared" si="14"/>
        <v>0</v>
      </c>
      <c r="P19">
        <f t="shared" si="13"/>
        <v>0</v>
      </c>
      <c r="R19">
        <f t="shared" si="12"/>
        <v>0</v>
      </c>
      <c r="T19">
        <f t="shared" si="6"/>
        <v>0</v>
      </c>
      <c r="V19">
        <f t="shared" si="7"/>
        <v>0</v>
      </c>
    </row>
    <row r="20" spans="4:22" x14ac:dyDescent="0.25">
      <c r="R20">
        <f t="shared" si="12"/>
        <v>0</v>
      </c>
      <c r="T20">
        <f t="shared" si="6"/>
        <v>0</v>
      </c>
      <c r="V20">
        <f t="shared" si="7"/>
        <v>0</v>
      </c>
    </row>
    <row r="21" spans="4:22" x14ac:dyDescent="0.25">
      <c r="P21">
        <v>2010</v>
      </c>
      <c r="Q21">
        <v>1193</v>
      </c>
      <c r="R21">
        <f t="shared" si="12"/>
        <v>1193</v>
      </c>
      <c r="S21">
        <v>958</v>
      </c>
      <c r="T21">
        <f t="shared" si="6"/>
        <v>958</v>
      </c>
      <c r="V21">
        <f t="shared" si="7"/>
        <v>2151</v>
      </c>
    </row>
    <row r="22" spans="4:22" x14ac:dyDescent="0.25">
      <c r="P22">
        <v>2011</v>
      </c>
      <c r="Q22">
        <v>1396</v>
      </c>
      <c r="R22">
        <f t="shared" si="12"/>
        <v>203</v>
      </c>
      <c r="S22">
        <v>1091</v>
      </c>
      <c r="T22">
        <f t="shared" si="6"/>
        <v>133</v>
      </c>
      <c r="V22">
        <f t="shared" si="7"/>
        <v>336</v>
      </c>
    </row>
    <row r="23" spans="4:22" x14ac:dyDescent="0.25">
      <c r="P23">
        <v>2012</v>
      </c>
      <c r="Q23">
        <v>1576</v>
      </c>
      <c r="R23">
        <f t="shared" si="12"/>
        <v>180</v>
      </c>
      <c r="S23">
        <v>1188</v>
      </c>
      <c r="T23">
        <f t="shared" si="6"/>
        <v>97</v>
      </c>
      <c r="V23">
        <f t="shared" si="7"/>
        <v>277</v>
      </c>
    </row>
    <row r="24" spans="4:22" x14ac:dyDescent="0.25">
      <c r="P24">
        <v>2013</v>
      </c>
      <c r="Q24">
        <v>1795</v>
      </c>
      <c r="R24">
        <f t="shared" ref="R24:R27" si="15">Q24-Q23</f>
        <v>219</v>
      </c>
      <c r="S24">
        <v>1334</v>
      </c>
      <c r="T24">
        <f t="shared" si="6"/>
        <v>146</v>
      </c>
      <c r="V24">
        <f t="shared" si="7"/>
        <v>365</v>
      </c>
    </row>
    <row r="25" spans="4:22" x14ac:dyDescent="0.25">
      <c r="P25">
        <v>2014</v>
      </c>
      <c r="Q25">
        <v>2020</v>
      </c>
      <c r="R25">
        <f t="shared" si="15"/>
        <v>225</v>
      </c>
      <c r="S25">
        <v>1493</v>
      </c>
      <c r="T25">
        <f t="shared" si="6"/>
        <v>159</v>
      </c>
      <c r="V25">
        <f t="shared" si="7"/>
        <v>384</v>
      </c>
    </row>
    <row r="26" spans="4:22" x14ac:dyDescent="0.25">
      <c r="P26">
        <v>2015</v>
      </c>
      <c r="Q26">
        <v>2261</v>
      </c>
      <c r="R26">
        <f t="shared" si="15"/>
        <v>241</v>
      </c>
      <c r="S26">
        <v>1727</v>
      </c>
      <c r="T26">
        <f t="shared" si="6"/>
        <v>234</v>
      </c>
      <c r="V26">
        <f t="shared" si="7"/>
        <v>475</v>
      </c>
    </row>
    <row r="27" spans="4:22" x14ac:dyDescent="0.25">
      <c r="R27">
        <f t="shared" si="15"/>
        <v>-2261</v>
      </c>
      <c r="T27">
        <f t="shared" si="6"/>
        <v>-1727</v>
      </c>
      <c r="V27">
        <f t="shared" si="7"/>
        <v>-3988</v>
      </c>
    </row>
    <row r="28" spans="4:22" x14ac:dyDescent="0.25">
      <c r="T28">
        <f t="shared" si="6"/>
        <v>0</v>
      </c>
      <c r="V28">
        <f t="shared" si="7"/>
        <v>0</v>
      </c>
    </row>
    <row r="29" spans="4:22" x14ac:dyDescent="0.25">
      <c r="D29">
        <f>17*22</f>
        <v>374</v>
      </c>
      <c r="T29">
        <f t="shared" si="6"/>
        <v>0</v>
      </c>
      <c r="V29">
        <f t="shared" si="7"/>
        <v>0</v>
      </c>
    </row>
  </sheetData>
  <mergeCells count="12">
    <mergeCell ref="C1:H1"/>
    <mergeCell ref="C2:D2"/>
    <mergeCell ref="E2:F2"/>
    <mergeCell ref="G2:H2"/>
    <mergeCell ref="I1:N1"/>
    <mergeCell ref="K2:L2"/>
    <mergeCell ref="M2:N2"/>
    <mergeCell ref="O1:T1"/>
    <mergeCell ref="O2:P2"/>
    <mergeCell ref="I2:J2"/>
    <mergeCell ref="Q2:R2"/>
    <mergeCell ref="S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MERCURY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dcterms:created xsi:type="dcterms:W3CDTF">2018-12-04T20:51:27Z</dcterms:created>
  <dcterms:modified xsi:type="dcterms:W3CDTF">2018-12-14T08:57:22Z</dcterms:modified>
</cp:coreProperties>
</file>